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30" windowWidth="19200" windowHeight="12090"/>
  </bookViews>
  <sheets>
    <sheet name="時給計算" sheetId="3" r:id="rId1"/>
  </sheets>
  <calcPr calcId="125725"/>
</workbook>
</file>

<file path=xl/calcChain.xml><?xml version="1.0" encoding="utf-8"?>
<calcChain xmlns="http://schemas.openxmlformats.org/spreadsheetml/2006/main">
  <c r="M36" i="3"/>
  <c r="K36"/>
  <c r="I36"/>
  <c r="G36"/>
  <c r="E36"/>
  <c r="D36"/>
  <c r="L36" s="1"/>
  <c r="M33"/>
  <c r="K33"/>
  <c r="I33"/>
  <c r="G33"/>
  <c r="E33"/>
  <c r="D33"/>
  <c r="L33" s="1"/>
  <c r="D3"/>
  <c r="C48"/>
  <c r="D44"/>
  <c r="L44" s="1"/>
  <c r="D43"/>
  <c r="L43" s="1"/>
  <c r="D42"/>
  <c r="L42" s="1"/>
  <c r="D41"/>
  <c r="M41" s="1"/>
  <c r="D40"/>
  <c r="L40" s="1"/>
  <c r="D39"/>
  <c r="L39" s="1"/>
  <c r="D38"/>
  <c r="L38" s="1"/>
  <c r="D37"/>
  <c r="M37" s="1"/>
  <c r="D35"/>
  <c r="L35" s="1"/>
  <c r="D34"/>
  <c r="L34" s="1"/>
  <c r="D32"/>
  <c r="M32" s="1"/>
  <c r="D31"/>
  <c r="L31" s="1"/>
  <c r="D30"/>
  <c r="L30" s="1"/>
  <c r="D29"/>
  <c r="L29" s="1"/>
  <c r="D28"/>
  <c r="M28" s="1"/>
  <c r="D27"/>
  <c r="L27" s="1"/>
  <c r="D26"/>
  <c r="L26" s="1"/>
  <c r="D25"/>
  <c r="L25" s="1"/>
  <c r="D24"/>
  <c r="M24" s="1"/>
  <c r="D23"/>
  <c r="L23" s="1"/>
  <c r="D22"/>
  <c r="L22" s="1"/>
  <c r="D21"/>
  <c r="L21" s="1"/>
  <c r="D20"/>
  <c r="M20" s="1"/>
  <c r="D19"/>
  <c r="L19" s="1"/>
  <c r="D18"/>
  <c r="L18" s="1"/>
  <c r="D17"/>
  <c r="L17" s="1"/>
  <c r="D16"/>
  <c r="M16" s="1"/>
  <c r="D15"/>
  <c r="L15" s="1"/>
  <c r="D14"/>
  <c r="L14" s="1"/>
  <c r="D13"/>
  <c r="L13" s="1"/>
  <c r="D12"/>
  <c r="M12" s="1"/>
  <c r="D11"/>
  <c r="L11" s="1"/>
  <c r="D10"/>
  <c r="L10" s="1"/>
  <c r="D9"/>
  <c r="L9" s="1"/>
  <c r="D8"/>
  <c r="M8" s="1"/>
  <c r="D7"/>
  <c r="L7" s="1"/>
  <c r="D6"/>
  <c r="L6" s="1"/>
  <c r="D5"/>
  <c r="D48" s="1"/>
  <c r="D4"/>
  <c r="M3"/>
  <c r="K44"/>
  <c r="G44"/>
  <c r="M43"/>
  <c r="K43"/>
  <c r="I43"/>
  <c r="G43"/>
  <c r="E43"/>
  <c r="K42"/>
  <c r="G42"/>
  <c r="L41"/>
  <c r="J41"/>
  <c r="H41"/>
  <c r="F41"/>
  <c r="K40"/>
  <c r="G40"/>
  <c r="M39"/>
  <c r="K39"/>
  <c r="I39"/>
  <c r="G39"/>
  <c r="E39"/>
  <c r="K38"/>
  <c r="G38"/>
  <c r="L37"/>
  <c r="J37"/>
  <c r="H37"/>
  <c r="F37"/>
  <c r="M35"/>
  <c r="K35"/>
  <c r="I35"/>
  <c r="G35"/>
  <c r="E35"/>
  <c r="K34"/>
  <c r="G34"/>
  <c r="L32"/>
  <c r="J32"/>
  <c r="H32"/>
  <c r="F32"/>
  <c r="K31"/>
  <c r="G31"/>
  <c r="M30"/>
  <c r="K30"/>
  <c r="I30"/>
  <c r="G30"/>
  <c r="E30"/>
  <c r="K29"/>
  <c r="G29"/>
  <c r="L28"/>
  <c r="J28"/>
  <c r="H28"/>
  <c r="F28"/>
  <c r="K27"/>
  <c r="G27"/>
  <c r="M26"/>
  <c r="K26"/>
  <c r="I26"/>
  <c r="G26"/>
  <c r="E26"/>
  <c r="K25"/>
  <c r="G25"/>
  <c r="L24"/>
  <c r="J24"/>
  <c r="H24"/>
  <c r="F24"/>
  <c r="K23"/>
  <c r="G23"/>
  <c r="M22"/>
  <c r="K22"/>
  <c r="I22"/>
  <c r="G22"/>
  <c r="E22"/>
  <c r="K21"/>
  <c r="G21"/>
  <c r="L20"/>
  <c r="J20"/>
  <c r="H20"/>
  <c r="F20"/>
  <c r="K19"/>
  <c r="G19"/>
  <c r="M18"/>
  <c r="K18"/>
  <c r="I18"/>
  <c r="G18"/>
  <c r="E18"/>
  <c r="K17"/>
  <c r="G17"/>
  <c r="L16"/>
  <c r="J16"/>
  <c r="H16"/>
  <c r="F16"/>
  <c r="K15"/>
  <c r="G15"/>
  <c r="M14"/>
  <c r="K14"/>
  <c r="I14"/>
  <c r="G14"/>
  <c r="E14"/>
  <c r="K13"/>
  <c r="G13"/>
  <c r="L12"/>
  <c r="J12"/>
  <c r="H12"/>
  <c r="F12"/>
  <c r="K11"/>
  <c r="G11"/>
  <c r="M10"/>
  <c r="K10"/>
  <c r="I10"/>
  <c r="G10"/>
  <c r="E10"/>
  <c r="K9"/>
  <c r="G9"/>
  <c r="L8"/>
  <c r="J8"/>
  <c r="H8"/>
  <c r="F8"/>
  <c r="K7"/>
  <c r="G7"/>
  <c r="M6"/>
  <c r="K6"/>
  <c r="I6"/>
  <c r="G6"/>
  <c r="E6"/>
  <c r="K5"/>
  <c r="G5"/>
  <c r="M4"/>
  <c r="L4"/>
  <c r="K4"/>
  <c r="J4"/>
  <c r="I4"/>
  <c r="H4"/>
  <c r="G4"/>
  <c r="F4"/>
  <c r="E4"/>
  <c r="L3"/>
  <c r="J3"/>
  <c r="H3"/>
  <c r="F3"/>
  <c r="F36" l="1"/>
  <c r="H36"/>
  <c r="J36"/>
  <c r="F33"/>
  <c r="H33"/>
  <c r="J33"/>
  <c r="F6"/>
  <c r="H6"/>
  <c r="J6"/>
  <c r="E8"/>
  <c r="G8"/>
  <c r="I8"/>
  <c r="K8"/>
  <c r="F10"/>
  <c r="H10"/>
  <c r="J10"/>
  <c r="E12"/>
  <c r="G12"/>
  <c r="I12"/>
  <c r="K12"/>
  <c r="F14"/>
  <c r="H14"/>
  <c r="J14"/>
  <c r="E16"/>
  <c r="G16"/>
  <c r="I16"/>
  <c r="K16"/>
  <c r="F18"/>
  <c r="H18"/>
  <c r="J18"/>
  <c r="E20"/>
  <c r="G20"/>
  <c r="I20"/>
  <c r="K20"/>
  <c r="F22"/>
  <c r="H22"/>
  <c r="J22"/>
  <c r="E24"/>
  <c r="G24"/>
  <c r="I24"/>
  <c r="K24"/>
  <c r="F26"/>
  <c r="H26"/>
  <c r="J26"/>
  <c r="E28"/>
  <c r="G28"/>
  <c r="I28"/>
  <c r="K28"/>
  <c r="F30"/>
  <c r="H30"/>
  <c r="J30"/>
  <c r="E32"/>
  <c r="G32"/>
  <c r="I32"/>
  <c r="K32"/>
  <c r="F35"/>
  <c r="H35"/>
  <c r="J35"/>
  <c r="E37"/>
  <c r="G37"/>
  <c r="I37"/>
  <c r="K37"/>
  <c r="F39"/>
  <c r="H39"/>
  <c r="J39"/>
  <c r="E41"/>
  <c r="G41"/>
  <c r="I41"/>
  <c r="K41"/>
  <c r="F43"/>
  <c r="H43"/>
  <c r="J43"/>
  <c r="E3"/>
  <c r="G3"/>
  <c r="G48" s="1"/>
  <c r="I3"/>
  <c r="K3"/>
  <c r="K48" s="1"/>
  <c r="E5"/>
  <c r="I5"/>
  <c r="M5"/>
  <c r="E7"/>
  <c r="I7"/>
  <c r="M7"/>
  <c r="E9"/>
  <c r="I9"/>
  <c r="M9"/>
  <c r="E11"/>
  <c r="I11"/>
  <c r="M11"/>
  <c r="E13"/>
  <c r="I13"/>
  <c r="M13"/>
  <c r="E15"/>
  <c r="I15"/>
  <c r="M15"/>
  <c r="E17"/>
  <c r="I17"/>
  <c r="M17"/>
  <c r="E19"/>
  <c r="I19"/>
  <c r="M19"/>
  <c r="E21"/>
  <c r="I21"/>
  <c r="M21"/>
  <c r="E23"/>
  <c r="I23"/>
  <c r="M23"/>
  <c r="E25"/>
  <c r="I25"/>
  <c r="M25"/>
  <c r="E27"/>
  <c r="I27"/>
  <c r="M27"/>
  <c r="E29"/>
  <c r="I29"/>
  <c r="M29"/>
  <c r="E31"/>
  <c r="I31"/>
  <c r="M31"/>
  <c r="E34"/>
  <c r="I34"/>
  <c r="M34"/>
  <c r="E38"/>
  <c r="I38"/>
  <c r="M38"/>
  <c r="E40"/>
  <c r="I40"/>
  <c r="M40"/>
  <c r="E42"/>
  <c r="I42"/>
  <c r="M42"/>
  <c r="E44"/>
  <c r="I44"/>
  <c r="M44"/>
  <c r="F5"/>
  <c r="H5"/>
  <c r="J5"/>
  <c r="L5"/>
  <c r="L48" s="1"/>
  <c r="F7"/>
  <c r="H7"/>
  <c r="J7"/>
  <c r="F9"/>
  <c r="H9"/>
  <c r="J9"/>
  <c r="F11"/>
  <c r="H11"/>
  <c r="J11"/>
  <c r="F13"/>
  <c r="H13"/>
  <c r="J13"/>
  <c r="F15"/>
  <c r="H15"/>
  <c r="J15"/>
  <c r="F17"/>
  <c r="H17"/>
  <c r="J17"/>
  <c r="F19"/>
  <c r="H19"/>
  <c r="J19"/>
  <c r="F21"/>
  <c r="H21"/>
  <c r="J21"/>
  <c r="F23"/>
  <c r="H23"/>
  <c r="J23"/>
  <c r="F25"/>
  <c r="H25"/>
  <c r="J25"/>
  <c r="F27"/>
  <c r="H27"/>
  <c r="J27"/>
  <c r="F29"/>
  <c r="H29"/>
  <c r="J29"/>
  <c r="F31"/>
  <c r="H31"/>
  <c r="J31"/>
  <c r="F34"/>
  <c r="H34"/>
  <c r="J34"/>
  <c r="F38"/>
  <c r="H38"/>
  <c r="J38"/>
  <c r="F40"/>
  <c r="H40"/>
  <c r="J40"/>
  <c r="F42"/>
  <c r="H42"/>
  <c r="J42"/>
  <c r="F44"/>
  <c r="H44"/>
  <c r="J44"/>
  <c r="E48" l="1"/>
  <c r="M48"/>
  <c r="J48"/>
  <c r="F48"/>
  <c r="I48"/>
  <c r="H48"/>
</calcChain>
</file>

<file path=xl/sharedStrings.xml><?xml version="1.0" encoding="utf-8"?>
<sst xmlns="http://schemas.openxmlformats.org/spreadsheetml/2006/main" count="31" uniqueCount="21">
  <si>
    <t>氏名</t>
    <rPh sb="0" eb="2">
      <t>シメイ</t>
    </rPh>
    <phoneticPr fontId="1"/>
  </si>
  <si>
    <t>一万円</t>
    <rPh sb="0" eb="1">
      <t>１</t>
    </rPh>
    <rPh sb="1" eb="3">
      <t>マンエン</t>
    </rPh>
    <phoneticPr fontId="1"/>
  </si>
  <si>
    <t>五千円</t>
    <rPh sb="0" eb="1">
      <t>５</t>
    </rPh>
    <rPh sb="1" eb="3">
      <t>センエン</t>
    </rPh>
    <phoneticPr fontId="1"/>
  </si>
  <si>
    <t>千円</t>
    <rPh sb="0" eb="2">
      <t>センエン</t>
    </rPh>
    <phoneticPr fontId="1"/>
  </si>
  <si>
    <t>五百円</t>
    <rPh sb="0" eb="3">
      <t>ゴヒャクエン</t>
    </rPh>
    <phoneticPr fontId="1"/>
  </si>
  <si>
    <t>百円</t>
    <rPh sb="0" eb="2">
      <t>ヒャクエン</t>
    </rPh>
    <phoneticPr fontId="1"/>
  </si>
  <si>
    <t>五十円</t>
    <rPh sb="0" eb="3">
      <t>ゴジュウエン</t>
    </rPh>
    <phoneticPr fontId="1"/>
  </si>
  <si>
    <t>十円</t>
    <rPh sb="0" eb="2">
      <t>ジュウエン</t>
    </rPh>
    <phoneticPr fontId="1"/>
  </si>
  <si>
    <t>五円</t>
    <rPh sb="0" eb="2">
      <t>ゴエン</t>
    </rPh>
    <phoneticPr fontId="1"/>
  </si>
  <si>
    <t>一円</t>
    <rPh sb="0" eb="2">
      <t>イチエン</t>
    </rPh>
    <phoneticPr fontId="1"/>
  </si>
  <si>
    <t>山田さん</t>
    <rPh sb="0" eb="2">
      <t>ヤマダ</t>
    </rPh>
    <phoneticPr fontId="1"/>
  </si>
  <si>
    <t>佐藤さん</t>
    <rPh sb="0" eb="2">
      <t>サトウ</t>
    </rPh>
    <phoneticPr fontId="1"/>
  </si>
  <si>
    <t>金額(円）</t>
    <rPh sb="0" eb="2">
      <t>キンガク</t>
    </rPh>
    <rPh sb="3" eb="4">
      <t>エン</t>
    </rPh>
    <phoneticPr fontId="1"/>
  </si>
  <si>
    <t>労働時間</t>
    <rPh sb="0" eb="2">
      <t>ロウドウ</t>
    </rPh>
    <rPh sb="2" eb="4">
      <t>ジカン</t>
    </rPh>
    <phoneticPr fontId="6"/>
  </si>
  <si>
    <t>労働時間</t>
    <rPh sb="0" eb="4">
      <t>ロウドウジカン</t>
    </rPh>
    <phoneticPr fontId="6"/>
  </si>
  <si>
    <t>金種内訳</t>
    <rPh sb="0" eb="1">
      <t>キン</t>
    </rPh>
    <rPh sb="1" eb="2">
      <t>タネ</t>
    </rPh>
    <rPh sb="2" eb="4">
      <t>ウチワケ</t>
    </rPh>
    <phoneticPr fontId="6"/>
  </si>
  <si>
    <t>時給</t>
    <rPh sb="0" eb="2">
      <t>ジキュウ</t>
    </rPh>
    <phoneticPr fontId="6"/>
  </si>
  <si>
    <t>対象月</t>
    <rPh sb="0" eb="3">
      <t>タイショウツキ</t>
    </rPh>
    <phoneticPr fontId="8"/>
  </si>
  <si>
    <t>平成27年4月</t>
    <rPh sb="0" eb="2">
      <t>ヘイセイ</t>
    </rPh>
    <rPh sb="4" eb="5">
      <t>ネン</t>
    </rPh>
    <rPh sb="6" eb="7">
      <t>ツキ</t>
    </rPh>
    <phoneticPr fontId="8"/>
  </si>
  <si>
    <t>支払日</t>
    <rPh sb="0" eb="3">
      <t>シハライビ</t>
    </rPh>
    <phoneticPr fontId="8"/>
  </si>
  <si>
    <t>時給給与計算金種表</t>
    <rPh sb="0" eb="6">
      <t>ジキュウキュウヨケイサン</t>
    </rPh>
    <rPh sb="6" eb="9">
      <t>キンシュヒョウ</t>
    </rPh>
    <phoneticPr fontId="1"/>
  </si>
</sst>
</file>

<file path=xl/styles.xml><?xml version="1.0" encoding="utf-8"?>
<styleSheet xmlns="http://schemas.openxmlformats.org/spreadsheetml/2006/main">
  <numFmts count="2">
    <numFmt numFmtId="176" formatCode="[h]:mm"/>
    <numFmt numFmtId="177" formatCode="[$-411]ggge&quot;年&quot;m&quot;月&quot;d&quot;日&quot;;@"/>
  </numFmts>
  <fonts count="9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5">
    <border>
      <left/>
      <right/>
      <top/>
      <bottom/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0" fillId="0" borderId="0" xfId="0" applyBorder="1">
      <alignment vertical="center"/>
    </xf>
    <xf numFmtId="38" fontId="4" fillId="0" borderId="1" xfId="0" applyNumberFormat="1" applyFont="1" applyBorder="1" applyAlignment="1">
      <alignment vertical="center" shrinkToFit="1"/>
    </xf>
    <xf numFmtId="38" fontId="4" fillId="0" borderId="2" xfId="0" applyNumberFormat="1" applyFont="1" applyBorder="1" applyAlignment="1">
      <alignment vertical="center" shrinkToFit="1"/>
    </xf>
    <xf numFmtId="38" fontId="4" fillId="0" borderId="3" xfId="0" applyNumberFormat="1" applyFont="1" applyBorder="1" applyAlignment="1">
      <alignment vertical="center" shrinkToFit="1"/>
    </xf>
    <xf numFmtId="0" fontId="0" fillId="0" borderId="9" xfId="0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0" fontId="0" fillId="0" borderId="20" xfId="0" applyBorder="1" applyAlignment="1">
      <alignment vertical="center" shrinkToFit="1"/>
    </xf>
    <xf numFmtId="0" fontId="0" fillId="0" borderId="21" xfId="0" applyBorder="1" applyAlignment="1">
      <alignment vertical="center" shrinkToFit="1"/>
    </xf>
    <xf numFmtId="0" fontId="0" fillId="0" borderId="22" xfId="0" applyBorder="1" applyAlignment="1">
      <alignment vertical="center" shrinkToFit="1"/>
    </xf>
    <xf numFmtId="0" fontId="5" fillId="0" borderId="0" xfId="0" applyFont="1">
      <alignment vertical="center"/>
    </xf>
    <xf numFmtId="176" fontId="0" fillId="0" borderId="14" xfId="0" applyNumberFormat="1" applyBorder="1">
      <alignment vertical="center"/>
    </xf>
    <xf numFmtId="38" fontId="3" fillId="0" borderId="14" xfId="1" applyFont="1" applyBorder="1">
      <alignment vertical="center"/>
    </xf>
    <xf numFmtId="176" fontId="0" fillId="0" borderId="19" xfId="0" applyNumberFormat="1" applyBorder="1">
      <alignment vertical="center"/>
    </xf>
    <xf numFmtId="38" fontId="3" fillId="0" borderId="19" xfId="1" applyFont="1" applyBorder="1">
      <alignment vertical="center"/>
    </xf>
    <xf numFmtId="0" fontId="0" fillId="0" borderId="0" xfId="0" applyBorder="1" applyAlignment="1">
      <alignment vertical="center" shrinkToFit="1"/>
    </xf>
    <xf numFmtId="176" fontId="0" fillId="0" borderId="0" xfId="0" applyNumberFormat="1" applyBorder="1">
      <alignment vertical="center"/>
    </xf>
    <xf numFmtId="38" fontId="3" fillId="0" borderId="0" xfId="1" applyFont="1" applyBorder="1">
      <alignment vertical="center"/>
    </xf>
    <xf numFmtId="38" fontId="4" fillId="0" borderId="30" xfId="0" applyNumberFormat="1" applyFont="1" applyBorder="1" applyAlignment="1">
      <alignment vertical="center" shrinkToFit="1"/>
    </xf>
    <xf numFmtId="0" fontId="0" fillId="0" borderId="14" xfId="0" applyBorder="1">
      <alignment vertical="center"/>
    </xf>
    <xf numFmtId="0" fontId="0" fillId="0" borderId="19" xfId="0" applyBorder="1">
      <alignment vertical="center"/>
    </xf>
    <xf numFmtId="176" fontId="3" fillId="0" borderId="33" xfId="0" applyNumberFormat="1" applyFont="1" applyBorder="1">
      <alignment vertical="center"/>
    </xf>
    <xf numFmtId="0" fontId="0" fillId="2" borderId="34" xfId="0" applyFill="1" applyBorder="1" applyAlignment="1">
      <alignment horizontal="center" vertical="center" shrinkToFit="1"/>
    </xf>
    <xf numFmtId="0" fontId="0" fillId="2" borderId="4" xfId="0" applyFill="1" applyBorder="1" applyAlignment="1">
      <alignment horizontal="center" vertical="center" shrinkToFit="1"/>
    </xf>
    <xf numFmtId="0" fontId="0" fillId="2" borderId="5" xfId="0" applyFill="1" applyBorder="1" applyAlignment="1">
      <alignment horizontal="center" vertical="center" shrinkToFit="1"/>
    </xf>
    <xf numFmtId="0" fontId="0" fillId="2" borderId="5" xfId="0" applyFont="1" applyFill="1" applyBorder="1" applyAlignment="1">
      <alignment horizontal="center" vertical="center" shrinkToFit="1"/>
    </xf>
    <xf numFmtId="0" fontId="7" fillId="2" borderId="6" xfId="0" applyFont="1" applyFill="1" applyBorder="1" applyAlignment="1">
      <alignment horizontal="center" vertical="center" shrinkToFit="1"/>
    </xf>
    <xf numFmtId="0" fontId="7" fillId="2" borderId="7" xfId="0" applyFont="1" applyFill="1" applyBorder="1" applyAlignment="1">
      <alignment horizontal="center" vertical="center" shrinkToFit="1"/>
    </xf>
    <xf numFmtId="0" fontId="7" fillId="2" borderId="8" xfId="0" applyFont="1" applyFill="1" applyBorder="1" applyAlignment="1">
      <alignment horizontal="center" vertical="center" shrinkToFit="1"/>
    </xf>
    <xf numFmtId="0" fontId="7" fillId="2" borderId="24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177" fontId="3" fillId="0" borderId="7" xfId="0" applyNumberFormat="1" applyFont="1" applyBorder="1" applyAlignment="1">
      <alignment horizontal="center" vertical="center" shrinkToFit="1"/>
    </xf>
    <xf numFmtId="177" fontId="3" fillId="0" borderId="8" xfId="0" applyNumberFormat="1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showGridLines="0" showZeros="0" tabSelected="1" workbookViewId="0">
      <selection activeCell="A3" sqref="A3"/>
    </sheetView>
  </sheetViews>
  <sheetFormatPr defaultRowHeight="13.5"/>
  <cols>
    <col min="1" max="1" width="15" customWidth="1"/>
    <col min="2" max="2" width="5.625" customWidth="1"/>
    <col min="3" max="3" width="10" customWidth="1"/>
    <col min="4" max="4" width="11.875" customWidth="1"/>
    <col min="5" max="13" width="6.25" customWidth="1"/>
  </cols>
  <sheetData>
    <row r="1" spans="1:13" ht="18" customHeight="1">
      <c r="A1" s="17" t="s">
        <v>20</v>
      </c>
      <c r="B1" s="17"/>
      <c r="C1" s="17"/>
      <c r="F1" s="29" t="s">
        <v>17</v>
      </c>
      <c r="G1" s="45" t="s">
        <v>18</v>
      </c>
      <c r="H1" s="45"/>
      <c r="I1" s="46"/>
      <c r="J1" s="29" t="s">
        <v>19</v>
      </c>
      <c r="K1" s="47">
        <v>42119</v>
      </c>
      <c r="L1" s="47"/>
      <c r="M1" s="48"/>
    </row>
    <row r="2" spans="1:13" ht="18" customHeight="1">
      <c r="A2" s="30" t="s">
        <v>0</v>
      </c>
      <c r="B2" s="31" t="s">
        <v>16</v>
      </c>
      <c r="C2" s="31" t="s">
        <v>13</v>
      </c>
      <c r="D2" s="32" t="s">
        <v>12</v>
      </c>
      <c r="E2" s="33" t="s">
        <v>1</v>
      </c>
      <c r="F2" s="34" t="s">
        <v>2</v>
      </c>
      <c r="G2" s="34" t="s">
        <v>3</v>
      </c>
      <c r="H2" s="34" t="s">
        <v>4</v>
      </c>
      <c r="I2" s="34" t="s">
        <v>5</v>
      </c>
      <c r="J2" s="34" t="s">
        <v>6</v>
      </c>
      <c r="K2" s="34" t="s">
        <v>7</v>
      </c>
      <c r="L2" s="34" t="s">
        <v>8</v>
      </c>
      <c r="M2" s="35" t="s">
        <v>9</v>
      </c>
    </row>
    <row r="3" spans="1:13" ht="18" customHeight="1">
      <c r="A3" s="5" t="s">
        <v>10</v>
      </c>
      <c r="B3" s="26">
        <v>800</v>
      </c>
      <c r="C3" s="18">
        <v>7.2916666666666671E-2</v>
      </c>
      <c r="D3" s="19">
        <f t="shared" ref="D3:D35" si="0">C3*B3*24</f>
        <v>1400</v>
      </c>
      <c r="E3" s="6">
        <f>INT(D3/10000)</f>
        <v>0</v>
      </c>
      <c r="F3" s="7">
        <f>INT(MOD(D3,10000)/5000)</f>
        <v>0</v>
      </c>
      <c r="G3" s="7">
        <f>INT(MOD(D3,5000)/1000)</f>
        <v>1</v>
      </c>
      <c r="H3" s="7">
        <f>INT(MOD(D3,1000)/500)</f>
        <v>0</v>
      </c>
      <c r="I3" s="7">
        <f>INT(MOD(D3,500)/100)</f>
        <v>4</v>
      </c>
      <c r="J3" s="7">
        <f>INT(MOD(D3,100)/50)</f>
        <v>0</v>
      </c>
      <c r="K3" s="7">
        <f>INT(MOD(D3,50)/10)</f>
        <v>0</v>
      </c>
      <c r="L3" s="7">
        <f>INT(MOD(D3,10)/5)</f>
        <v>0</v>
      </c>
      <c r="M3" s="8">
        <f>MOD(D3,5)</f>
        <v>0</v>
      </c>
    </row>
    <row r="4" spans="1:13" ht="18" customHeight="1">
      <c r="A4" s="9" t="s">
        <v>11</v>
      </c>
      <c r="B4" s="26">
        <v>800</v>
      </c>
      <c r="C4" s="18">
        <v>7.2916666666666671E-2</v>
      </c>
      <c r="D4" s="19">
        <f t="shared" si="0"/>
        <v>1400</v>
      </c>
      <c r="E4" s="10">
        <f t="shared" ref="E4:E44" si="1">INT(D4/10000)</f>
        <v>0</v>
      </c>
      <c r="F4" s="11">
        <f>INT(MOD(D4,10000)/5000)</f>
        <v>0</v>
      </c>
      <c r="G4" s="11">
        <f>INT(MOD(D4,5000)/1000)</f>
        <v>1</v>
      </c>
      <c r="H4" s="11">
        <f>INT(MOD(D4,1000)/500)</f>
        <v>0</v>
      </c>
      <c r="I4" s="11">
        <f>INT(MOD(D4,500)/100)</f>
        <v>4</v>
      </c>
      <c r="J4" s="11">
        <f>INT(MOD(D4,100)/50)</f>
        <v>0</v>
      </c>
      <c r="K4" s="11">
        <f>INT(MOD(D4,50)/10)</f>
        <v>0</v>
      </c>
      <c r="L4" s="11">
        <f>INT(MOD(D4,10)/5)</f>
        <v>0</v>
      </c>
      <c r="M4" s="12">
        <f>MOD(D4,5)</f>
        <v>0</v>
      </c>
    </row>
    <row r="5" spans="1:13" ht="18" customHeight="1">
      <c r="A5" s="9"/>
      <c r="B5" s="26"/>
      <c r="C5" s="18"/>
      <c r="D5" s="19">
        <f t="shared" si="0"/>
        <v>0</v>
      </c>
      <c r="E5" s="10">
        <f t="shared" si="1"/>
        <v>0</v>
      </c>
      <c r="F5" s="11">
        <f>INT(MOD(D5,10000)/5000)</f>
        <v>0</v>
      </c>
      <c r="G5" s="11">
        <f>INT(MOD(D5,5000)/1000)</f>
        <v>0</v>
      </c>
      <c r="H5" s="11">
        <f>INT(MOD(D5,1000)/500)</f>
        <v>0</v>
      </c>
      <c r="I5" s="11">
        <f>INT(MOD(D5,500)/100)</f>
        <v>0</v>
      </c>
      <c r="J5" s="11">
        <f>INT(MOD(D5,100)/50)</f>
        <v>0</v>
      </c>
      <c r="K5" s="11">
        <f>INT(MOD(D5,50)/10)</f>
        <v>0</v>
      </c>
      <c r="L5" s="11">
        <f>INT(MOD(D5,10)/5)</f>
        <v>0</v>
      </c>
      <c r="M5" s="12">
        <f>MOD(D5,5)</f>
        <v>0</v>
      </c>
    </row>
    <row r="6" spans="1:13" ht="18" customHeight="1">
      <c r="A6" s="9"/>
      <c r="B6" s="26"/>
      <c r="C6" s="18"/>
      <c r="D6" s="19">
        <f t="shared" si="0"/>
        <v>0</v>
      </c>
      <c r="E6" s="10">
        <f t="shared" si="1"/>
        <v>0</v>
      </c>
      <c r="F6" s="11">
        <f t="shared" ref="F6:F11" si="2">INT(MOD(D6,10000)/5000)</f>
        <v>0</v>
      </c>
      <c r="G6" s="11">
        <f t="shared" ref="G6:G11" si="3">INT(MOD(D6,5000)/1000)</f>
        <v>0</v>
      </c>
      <c r="H6" s="11">
        <f t="shared" ref="H6:H11" si="4">INT(MOD(D6,1000)/500)</f>
        <v>0</v>
      </c>
      <c r="I6" s="11">
        <f t="shared" ref="I6:I11" si="5">INT(MOD(D6,500)/100)</f>
        <v>0</v>
      </c>
      <c r="J6" s="11">
        <f t="shared" ref="J6:J11" si="6">INT(MOD(D6,100)/50)</f>
        <v>0</v>
      </c>
      <c r="K6" s="11">
        <f t="shared" ref="K6:K11" si="7">INT(MOD(D6,50)/10)</f>
        <v>0</v>
      </c>
      <c r="L6" s="11">
        <f t="shared" ref="L6:L11" si="8">INT(MOD(D6,10)/5)</f>
        <v>0</v>
      </c>
      <c r="M6" s="12">
        <f t="shared" ref="M6:M11" si="9">MOD(D6,5)</f>
        <v>0</v>
      </c>
    </row>
    <row r="7" spans="1:13" ht="18" customHeight="1">
      <c r="A7" s="9"/>
      <c r="B7" s="26"/>
      <c r="C7" s="18"/>
      <c r="D7" s="19">
        <f t="shared" si="0"/>
        <v>0</v>
      </c>
      <c r="E7" s="10">
        <f t="shared" si="1"/>
        <v>0</v>
      </c>
      <c r="F7" s="11">
        <f t="shared" si="2"/>
        <v>0</v>
      </c>
      <c r="G7" s="11">
        <f t="shared" si="3"/>
        <v>0</v>
      </c>
      <c r="H7" s="11">
        <f t="shared" si="4"/>
        <v>0</v>
      </c>
      <c r="I7" s="11">
        <f t="shared" si="5"/>
        <v>0</v>
      </c>
      <c r="J7" s="11">
        <f t="shared" si="6"/>
        <v>0</v>
      </c>
      <c r="K7" s="11">
        <f t="shared" si="7"/>
        <v>0</v>
      </c>
      <c r="L7" s="11">
        <f t="shared" si="8"/>
        <v>0</v>
      </c>
      <c r="M7" s="12">
        <f t="shared" si="9"/>
        <v>0</v>
      </c>
    </row>
    <row r="8" spans="1:13" ht="18" customHeight="1">
      <c r="A8" s="9"/>
      <c r="B8" s="26"/>
      <c r="C8" s="18"/>
      <c r="D8" s="19">
        <f t="shared" si="0"/>
        <v>0</v>
      </c>
      <c r="E8" s="10">
        <f t="shared" si="1"/>
        <v>0</v>
      </c>
      <c r="F8" s="11">
        <f t="shared" si="2"/>
        <v>0</v>
      </c>
      <c r="G8" s="11">
        <f t="shared" si="3"/>
        <v>0</v>
      </c>
      <c r="H8" s="11">
        <f t="shared" si="4"/>
        <v>0</v>
      </c>
      <c r="I8" s="11">
        <f t="shared" si="5"/>
        <v>0</v>
      </c>
      <c r="J8" s="11">
        <f t="shared" si="6"/>
        <v>0</v>
      </c>
      <c r="K8" s="11">
        <f t="shared" si="7"/>
        <v>0</v>
      </c>
      <c r="L8" s="11">
        <f t="shared" si="8"/>
        <v>0</v>
      </c>
      <c r="M8" s="12">
        <f t="shared" si="9"/>
        <v>0</v>
      </c>
    </row>
    <row r="9" spans="1:13" ht="18" customHeight="1">
      <c r="A9" s="9"/>
      <c r="B9" s="26"/>
      <c r="C9" s="18"/>
      <c r="D9" s="19">
        <f t="shared" si="0"/>
        <v>0</v>
      </c>
      <c r="E9" s="10">
        <f t="shared" si="1"/>
        <v>0</v>
      </c>
      <c r="F9" s="11">
        <f t="shared" si="2"/>
        <v>0</v>
      </c>
      <c r="G9" s="11">
        <f t="shared" si="3"/>
        <v>0</v>
      </c>
      <c r="H9" s="11">
        <f t="shared" si="4"/>
        <v>0</v>
      </c>
      <c r="I9" s="11">
        <f t="shared" si="5"/>
        <v>0</v>
      </c>
      <c r="J9" s="11">
        <f t="shared" si="6"/>
        <v>0</v>
      </c>
      <c r="K9" s="11">
        <f t="shared" si="7"/>
        <v>0</v>
      </c>
      <c r="L9" s="11">
        <f t="shared" si="8"/>
        <v>0</v>
      </c>
      <c r="M9" s="12">
        <f t="shared" si="9"/>
        <v>0</v>
      </c>
    </row>
    <row r="10" spans="1:13" ht="18" customHeight="1">
      <c r="A10" s="9"/>
      <c r="B10" s="26"/>
      <c r="C10" s="18"/>
      <c r="D10" s="19">
        <f t="shared" si="0"/>
        <v>0</v>
      </c>
      <c r="E10" s="10">
        <f t="shared" si="1"/>
        <v>0</v>
      </c>
      <c r="F10" s="11">
        <f t="shared" si="2"/>
        <v>0</v>
      </c>
      <c r="G10" s="11">
        <f t="shared" si="3"/>
        <v>0</v>
      </c>
      <c r="H10" s="11">
        <f t="shared" si="4"/>
        <v>0</v>
      </c>
      <c r="I10" s="11">
        <f t="shared" si="5"/>
        <v>0</v>
      </c>
      <c r="J10" s="11">
        <f t="shared" si="6"/>
        <v>0</v>
      </c>
      <c r="K10" s="11">
        <f t="shared" si="7"/>
        <v>0</v>
      </c>
      <c r="L10" s="11">
        <f t="shared" si="8"/>
        <v>0</v>
      </c>
      <c r="M10" s="12">
        <f t="shared" si="9"/>
        <v>0</v>
      </c>
    </row>
    <row r="11" spans="1:13" ht="18" customHeight="1">
      <c r="A11" s="9"/>
      <c r="B11" s="26"/>
      <c r="C11" s="18"/>
      <c r="D11" s="19">
        <f t="shared" si="0"/>
        <v>0</v>
      </c>
      <c r="E11" s="10">
        <f t="shared" si="1"/>
        <v>0</v>
      </c>
      <c r="F11" s="11">
        <f t="shared" si="2"/>
        <v>0</v>
      </c>
      <c r="G11" s="11">
        <f t="shared" si="3"/>
        <v>0</v>
      </c>
      <c r="H11" s="11">
        <f t="shared" si="4"/>
        <v>0</v>
      </c>
      <c r="I11" s="11">
        <f t="shared" si="5"/>
        <v>0</v>
      </c>
      <c r="J11" s="11">
        <f t="shared" si="6"/>
        <v>0</v>
      </c>
      <c r="K11" s="11">
        <f t="shared" si="7"/>
        <v>0</v>
      </c>
      <c r="L11" s="11">
        <f t="shared" si="8"/>
        <v>0</v>
      </c>
      <c r="M11" s="12">
        <f t="shared" si="9"/>
        <v>0</v>
      </c>
    </row>
    <row r="12" spans="1:13" ht="18" customHeight="1">
      <c r="A12" s="9"/>
      <c r="B12" s="26"/>
      <c r="C12" s="18"/>
      <c r="D12" s="19">
        <f t="shared" si="0"/>
        <v>0</v>
      </c>
      <c r="E12" s="10">
        <f t="shared" si="1"/>
        <v>0</v>
      </c>
      <c r="F12" s="11">
        <f>INT(MOD(D12,10000)/5000)</f>
        <v>0</v>
      </c>
      <c r="G12" s="11">
        <f>INT(MOD(D12,5000)/1000)</f>
        <v>0</v>
      </c>
      <c r="H12" s="11">
        <f>INT(MOD(D12,1000)/500)</f>
        <v>0</v>
      </c>
      <c r="I12" s="11">
        <f>INT(MOD(D12,500)/100)</f>
        <v>0</v>
      </c>
      <c r="J12" s="11">
        <f>INT(MOD(D12,100)/50)</f>
        <v>0</v>
      </c>
      <c r="K12" s="11">
        <f>INT(MOD(D12,50)/10)</f>
        <v>0</v>
      </c>
      <c r="L12" s="11">
        <f>INT(MOD(D12,10)/5)</f>
        <v>0</v>
      </c>
      <c r="M12" s="12">
        <f>MOD(D12,5)</f>
        <v>0</v>
      </c>
    </row>
    <row r="13" spans="1:13" ht="18" customHeight="1">
      <c r="A13" s="9"/>
      <c r="B13" s="26"/>
      <c r="C13" s="18"/>
      <c r="D13" s="19">
        <f t="shared" si="0"/>
        <v>0</v>
      </c>
      <c r="E13" s="10">
        <f t="shared" si="1"/>
        <v>0</v>
      </c>
      <c r="F13" s="11">
        <f>INT(MOD(D13,10000)/5000)</f>
        <v>0</v>
      </c>
      <c r="G13" s="11">
        <f>INT(MOD(D13,5000)/1000)</f>
        <v>0</v>
      </c>
      <c r="H13" s="11">
        <f>INT(MOD(D13,1000)/500)</f>
        <v>0</v>
      </c>
      <c r="I13" s="11">
        <f>INT(MOD(D13,500)/100)</f>
        <v>0</v>
      </c>
      <c r="J13" s="11">
        <f>INT(MOD(D13,100)/50)</f>
        <v>0</v>
      </c>
      <c r="K13" s="11">
        <f>INT(MOD(D13,50)/10)</f>
        <v>0</v>
      </c>
      <c r="L13" s="11">
        <f>INT(MOD(D13,10)/5)</f>
        <v>0</v>
      </c>
      <c r="M13" s="12">
        <f>MOD(D13,5)</f>
        <v>0</v>
      </c>
    </row>
    <row r="14" spans="1:13" ht="18" customHeight="1">
      <c r="A14" s="9"/>
      <c r="B14" s="26"/>
      <c r="C14" s="18"/>
      <c r="D14" s="19">
        <f t="shared" si="0"/>
        <v>0</v>
      </c>
      <c r="E14" s="10">
        <f t="shared" si="1"/>
        <v>0</v>
      </c>
      <c r="F14" s="11">
        <f>INT(MOD(D14,10000)/5000)</f>
        <v>0</v>
      </c>
      <c r="G14" s="11">
        <f>INT(MOD(D14,5000)/1000)</f>
        <v>0</v>
      </c>
      <c r="H14" s="11">
        <f>INT(MOD(D14,1000)/500)</f>
        <v>0</v>
      </c>
      <c r="I14" s="11">
        <f>INT(MOD(D14,500)/100)</f>
        <v>0</v>
      </c>
      <c r="J14" s="11">
        <f>INT(MOD(D14,100)/50)</f>
        <v>0</v>
      </c>
      <c r="K14" s="11">
        <f>INT(MOD(D14,50)/10)</f>
        <v>0</v>
      </c>
      <c r="L14" s="11">
        <f>INT(MOD(D14,10)/5)</f>
        <v>0</v>
      </c>
      <c r="M14" s="12">
        <f>MOD(D14,5)</f>
        <v>0</v>
      </c>
    </row>
    <row r="15" spans="1:13" ht="18" customHeight="1">
      <c r="A15" s="9"/>
      <c r="B15" s="26"/>
      <c r="C15" s="18"/>
      <c r="D15" s="19">
        <f t="shared" si="0"/>
        <v>0</v>
      </c>
      <c r="E15" s="10">
        <f t="shared" si="1"/>
        <v>0</v>
      </c>
      <c r="F15" s="11">
        <f>INT(MOD(D15,10000)/5000)</f>
        <v>0</v>
      </c>
      <c r="G15" s="11">
        <f>INT(MOD(D15,5000)/1000)</f>
        <v>0</v>
      </c>
      <c r="H15" s="11">
        <f>INT(MOD(D15,1000)/500)</f>
        <v>0</v>
      </c>
      <c r="I15" s="11">
        <f>INT(MOD(D15,500)/100)</f>
        <v>0</v>
      </c>
      <c r="J15" s="11">
        <f>INT(MOD(D15,100)/50)</f>
        <v>0</v>
      </c>
      <c r="K15" s="11">
        <f>INT(MOD(D15,50)/10)</f>
        <v>0</v>
      </c>
      <c r="L15" s="11">
        <f>INT(MOD(D15,10)/5)</f>
        <v>0</v>
      </c>
      <c r="M15" s="12">
        <f>MOD(D15,5)</f>
        <v>0</v>
      </c>
    </row>
    <row r="16" spans="1:13" ht="18" customHeight="1">
      <c r="A16" s="9"/>
      <c r="B16" s="26"/>
      <c r="C16" s="18"/>
      <c r="D16" s="19">
        <f t="shared" si="0"/>
        <v>0</v>
      </c>
      <c r="E16" s="10">
        <f t="shared" si="1"/>
        <v>0</v>
      </c>
      <c r="F16" s="11">
        <f t="shared" ref="F16:F40" si="10">INT(MOD(D16,10000)/5000)</f>
        <v>0</v>
      </c>
      <c r="G16" s="11">
        <f t="shared" ref="G16:G40" si="11">INT(MOD(D16,5000)/1000)</f>
        <v>0</v>
      </c>
      <c r="H16" s="11">
        <f t="shared" ref="H16:H40" si="12">INT(MOD(D16,1000)/500)</f>
        <v>0</v>
      </c>
      <c r="I16" s="11">
        <f t="shared" ref="I16:I40" si="13">INT(MOD(D16,500)/100)</f>
        <v>0</v>
      </c>
      <c r="J16" s="11">
        <f t="shared" ref="J16:J40" si="14">INT(MOD(D16,100)/50)</f>
        <v>0</v>
      </c>
      <c r="K16" s="11">
        <f t="shared" ref="K16:K40" si="15">INT(MOD(D16,50)/10)</f>
        <v>0</v>
      </c>
      <c r="L16" s="11">
        <f t="shared" ref="L16:L40" si="16">INT(MOD(D16,10)/5)</f>
        <v>0</v>
      </c>
      <c r="M16" s="12">
        <f t="shared" ref="M16:M40" si="17">MOD(D16,5)</f>
        <v>0</v>
      </c>
    </row>
    <row r="17" spans="1:13" ht="18" customHeight="1">
      <c r="A17" s="9"/>
      <c r="B17" s="26"/>
      <c r="C17" s="18"/>
      <c r="D17" s="19">
        <f t="shared" si="0"/>
        <v>0</v>
      </c>
      <c r="E17" s="10">
        <f t="shared" si="1"/>
        <v>0</v>
      </c>
      <c r="F17" s="11">
        <f t="shared" si="10"/>
        <v>0</v>
      </c>
      <c r="G17" s="11">
        <f t="shared" si="11"/>
        <v>0</v>
      </c>
      <c r="H17" s="11">
        <f t="shared" si="12"/>
        <v>0</v>
      </c>
      <c r="I17" s="11">
        <f t="shared" si="13"/>
        <v>0</v>
      </c>
      <c r="J17" s="11">
        <f t="shared" si="14"/>
        <v>0</v>
      </c>
      <c r="K17" s="11">
        <f t="shared" si="15"/>
        <v>0</v>
      </c>
      <c r="L17" s="11">
        <f t="shared" si="16"/>
        <v>0</v>
      </c>
      <c r="M17" s="12">
        <f t="shared" si="17"/>
        <v>0</v>
      </c>
    </row>
    <row r="18" spans="1:13" ht="18" customHeight="1">
      <c r="A18" s="9"/>
      <c r="B18" s="26"/>
      <c r="C18" s="18"/>
      <c r="D18" s="19">
        <f t="shared" si="0"/>
        <v>0</v>
      </c>
      <c r="E18" s="10">
        <f t="shared" si="1"/>
        <v>0</v>
      </c>
      <c r="F18" s="11">
        <f t="shared" si="10"/>
        <v>0</v>
      </c>
      <c r="G18" s="11">
        <f t="shared" si="11"/>
        <v>0</v>
      </c>
      <c r="H18" s="11">
        <f t="shared" si="12"/>
        <v>0</v>
      </c>
      <c r="I18" s="11">
        <f t="shared" si="13"/>
        <v>0</v>
      </c>
      <c r="J18" s="11">
        <f t="shared" si="14"/>
        <v>0</v>
      </c>
      <c r="K18" s="11">
        <f t="shared" si="15"/>
        <v>0</v>
      </c>
      <c r="L18" s="11">
        <f t="shared" si="16"/>
        <v>0</v>
      </c>
      <c r="M18" s="12">
        <f t="shared" si="17"/>
        <v>0</v>
      </c>
    </row>
    <row r="19" spans="1:13" ht="18" customHeight="1">
      <c r="A19" s="9"/>
      <c r="B19" s="26"/>
      <c r="C19" s="18"/>
      <c r="D19" s="19">
        <f t="shared" si="0"/>
        <v>0</v>
      </c>
      <c r="E19" s="10">
        <f t="shared" si="1"/>
        <v>0</v>
      </c>
      <c r="F19" s="11">
        <f t="shared" si="10"/>
        <v>0</v>
      </c>
      <c r="G19" s="11">
        <f t="shared" si="11"/>
        <v>0</v>
      </c>
      <c r="H19" s="11">
        <f t="shared" si="12"/>
        <v>0</v>
      </c>
      <c r="I19" s="11">
        <f t="shared" si="13"/>
        <v>0</v>
      </c>
      <c r="J19" s="11">
        <f t="shared" si="14"/>
        <v>0</v>
      </c>
      <c r="K19" s="11">
        <f t="shared" si="15"/>
        <v>0</v>
      </c>
      <c r="L19" s="11">
        <f t="shared" si="16"/>
        <v>0</v>
      </c>
      <c r="M19" s="12">
        <f t="shared" si="17"/>
        <v>0</v>
      </c>
    </row>
    <row r="20" spans="1:13" ht="18" customHeight="1">
      <c r="A20" s="9"/>
      <c r="B20" s="26"/>
      <c r="C20" s="18"/>
      <c r="D20" s="19">
        <f t="shared" si="0"/>
        <v>0</v>
      </c>
      <c r="E20" s="10">
        <f t="shared" si="1"/>
        <v>0</v>
      </c>
      <c r="F20" s="11">
        <f t="shared" si="10"/>
        <v>0</v>
      </c>
      <c r="G20" s="11">
        <f t="shared" si="11"/>
        <v>0</v>
      </c>
      <c r="H20" s="11">
        <f t="shared" si="12"/>
        <v>0</v>
      </c>
      <c r="I20" s="11">
        <f t="shared" si="13"/>
        <v>0</v>
      </c>
      <c r="J20" s="11">
        <f t="shared" si="14"/>
        <v>0</v>
      </c>
      <c r="K20" s="11">
        <f t="shared" si="15"/>
        <v>0</v>
      </c>
      <c r="L20" s="11">
        <f t="shared" si="16"/>
        <v>0</v>
      </c>
      <c r="M20" s="12">
        <f t="shared" si="17"/>
        <v>0</v>
      </c>
    </row>
    <row r="21" spans="1:13" ht="18" customHeight="1">
      <c r="A21" s="9"/>
      <c r="B21" s="26"/>
      <c r="C21" s="18"/>
      <c r="D21" s="19">
        <f t="shared" si="0"/>
        <v>0</v>
      </c>
      <c r="E21" s="10">
        <f t="shared" si="1"/>
        <v>0</v>
      </c>
      <c r="F21" s="11">
        <f t="shared" si="10"/>
        <v>0</v>
      </c>
      <c r="G21" s="11">
        <f t="shared" si="11"/>
        <v>0</v>
      </c>
      <c r="H21" s="11">
        <f t="shared" si="12"/>
        <v>0</v>
      </c>
      <c r="I21" s="11">
        <f t="shared" si="13"/>
        <v>0</v>
      </c>
      <c r="J21" s="11">
        <f t="shared" si="14"/>
        <v>0</v>
      </c>
      <c r="K21" s="11">
        <f t="shared" si="15"/>
        <v>0</v>
      </c>
      <c r="L21" s="11">
        <f t="shared" si="16"/>
        <v>0</v>
      </c>
      <c r="M21" s="12">
        <f t="shared" si="17"/>
        <v>0</v>
      </c>
    </row>
    <row r="22" spans="1:13" ht="18" customHeight="1">
      <c r="A22" s="9"/>
      <c r="B22" s="26"/>
      <c r="C22" s="18"/>
      <c r="D22" s="19">
        <f t="shared" si="0"/>
        <v>0</v>
      </c>
      <c r="E22" s="10">
        <f t="shared" si="1"/>
        <v>0</v>
      </c>
      <c r="F22" s="11">
        <f t="shared" si="10"/>
        <v>0</v>
      </c>
      <c r="G22" s="11">
        <f t="shared" si="11"/>
        <v>0</v>
      </c>
      <c r="H22" s="11">
        <f t="shared" si="12"/>
        <v>0</v>
      </c>
      <c r="I22" s="11">
        <f t="shared" si="13"/>
        <v>0</v>
      </c>
      <c r="J22" s="11">
        <f t="shared" si="14"/>
        <v>0</v>
      </c>
      <c r="K22" s="11">
        <f t="shared" si="15"/>
        <v>0</v>
      </c>
      <c r="L22" s="11">
        <f t="shared" si="16"/>
        <v>0</v>
      </c>
      <c r="M22" s="12">
        <f t="shared" si="17"/>
        <v>0</v>
      </c>
    </row>
    <row r="23" spans="1:13" ht="18" customHeight="1">
      <c r="A23" s="9"/>
      <c r="B23" s="26"/>
      <c r="C23" s="18"/>
      <c r="D23" s="19">
        <f t="shared" si="0"/>
        <v>0</v>
      </c>
      <c r="E23" s="10">
        <f t="shared" si="1"/>
        <v>0</v>
      </c>
      <c r="F23" s="11">
        <f t="shared" si="10"/>
        <v>0</v>
      </c>
      <c r="G23" s="11">
        <f t="shared" si="11"/>
        <v>0</v>
      </c>
      <c r="H23" s="11">
        <f t="shared" si="12"/>
        <v>0</v>
      </c>
      <c r="I23" s="11">
        <f t="shared" si="13"/>
        <v>0</v>
      </c>
      <c r="J23" s="11">
        <f t="shared" si="14"/>
        <v>0</v>
      </c>
      <c r="K23" s="11">
        <f t="shared" si="15"/>
        <v>0</v>
      </c>
      <c r="L23" s="11">
        <f t="shared" si="16"/>
        <v>0</v>
      </c>
      <c r="M23" s="12">
        <f t="shared" si="17"/>
        <v>0</v>
      </c>
    </row>
    <row r="24" spans="1:13" ht="18" customHeight="1">
      <c r="A24" s="9"/>
      <c r="B24" s="26"/>
      <c r="C24" s="18"/>
      <c r="D24" s="19">
        <f t="shared" si="0"/>
        <v>0</v>
      </c>
      <c r="E24" s="10">
        <f t="shared" si="1"/>
        <v>0</v>
      </c>
      <c r="F24" s="11">
        <f t="shared" si="10"/>
        <v>0</v>
      </c>
      <c r="G24" s="11">
        <f t="shared" si="11"/>
        <v>0</v>
      </c>
      <c r="H24" s="11">
        <f t="shared" si="12"/>
        <v>0</v>
      </c>
      <c r="I24" s="11">
        <f t="shared" si="13"/>
        <v>0</v>
      </c>
      <c r="J24" s="11">
        <f t="shared" si="14"/>
        <v>0</v>
      </c>
      <c r="K24" s="11">
        <f t="shared" si="15"/>
        <v>0</v>
      </c>
      <c r="L24" s="11">
        <f t="shared" si="16"/>
        <v>0</v>
      </c>
      <c r="M24" s="12">
        <f t="shared" si="17"/>
        <v>0</v>
      </c>
    </row>
    <row r="25" spans="1:13" ht="18" customHeight="1">
      <c r="A25" s="9"/>
      <c r="B25" s="26"/>
      <c r="C25" s="18"/>
      <c r="D25" s="19">
        <f t="shared" si="0"/>
        <v>0</v>
      </c>
      <c r="E25" s="10">
        <f t="shared" si="1"/>
        <v>0</v>
      </c>
      <c r="F25" s="11">
        <f>INT(MOD(D25,10000)/5000)</f>
        <v>0</v>
      </c>
      <c r="G25" s="11">
        <f>INT(MOD(D25,5000)/1000)</f>
        <v>0</v>
      </c>
      <c r="H25" s="11">
        <f>INT(MOD(D25,1000)/500)</f>
        <v>0</v>
      </c>
      <c r="I25" s="11">
        <f>INT(MOD(D25,500)/100)</f>
        <v>0</v>
      </c>
      <c r="J25" s="11">
        <f>INT(MOD(D25,100)/50)</f>
        <v>0</v>
      </c>
      <c r="K25" s="11">
        <f>INT(MOD(D25,50)/10)</f>
        <v>0</v>
      </c>
      <c r="L25" s="11">
        <f>INT(MOD(D25,10)/5)</f>
        <v>0</v>
      </c>
      <c r="M25" s="12">
        <f>MOD(D25,5)</f>
        <v>0</v>
      </c>
    </row>
    <row r="26" spans="1:13" ht="18" customHeight="1">
      <c r="A26" s="9"/>
      <c r="B26" s="26"/>
      <c r="C26" s="18"/>
      <c r="D26" s="19">
        <f t="shared" si="0"/>
        <v>0</v>
      </c>
      <c r="E26" s="10">
        <f t="shared" si="1"/>
        <v>0</v>
      </c>
      <c r="F26" s="11">
        <f>INT(MOD(D26,10000)/5000)</f>
        <v>0</v>
      </c>
      <c r="G26" s="11">
        <f>INT(MOD(D26,5000)/1000)</f>
        <v>0</v>
      </c>
      <c r="H26" s="11">
        <f>INT(MOD(D26,1000)/500)</f>
        <v>0</v>
      </c>
      <c r="I26" s="11">
        <f>INT(MOD(D26,500)/100)</f>
        <v>0</v>
      </c>
      <c r="J26" s="11">
        <f>INT(MOD(D26,100)/50)</f>
        <v>0</v>
      </c>
      <c r="K26" s="11">
        <f>INT(MOD(D26,50)/10)</f>
        <v>0</v>
      </c>
      <c r="L26" s="11">
        <f>INT(MOD(D26,10)/5)</f>
        <v>0</v>
      </c>
      <c r="M26" s="12">
        <f>MOD(D26,5)</f>
        <v>0</v>
      </c>
    </row>
    <row r="27" spans="1:13" ht="18" customHeight="1">
      <c r="A27" s="9"/>
      <c r="B27" s="26"/>
      <c r="C27" s="18"/>
      <c r="D27" s="19">
        <f t="shared" si="0"/>
        <v>0</v>
      </c>
      <c r="E27" s="10">
        <f t="shared" si="1"/>
        <v>0</v>
      </c>
      <c r="F27" s="11">
        <f>INT(MOD(D27,10000)/5000)</f>
        <v>0</v>
      </c>
      <c r="G27" s="11">
        <f>INT(MOD(D27,5000)/1000)</f>
        <v>0</v>
      </c>
      <c r="H27" s="11">
        <f>INT(MOD(D27,1000)/500)</f>
        <v>0</v>
      </c>
      <c r="I27" s="11">
        <f>INT(MOD(D27,500)/100)</f>
        <v>0</v>
      </c>
      <c r="J27" s="11">
        <f>INT(MOD(D27,100)/50)</f>
        <v>0</v>
      </c>
      <c r="K27" s="11">
        <f>INT(MOD(D27,50)/10)</f>
        <v>0</v>
      </c>
      <c r="L27" s="11">
        <f>INT(MOD(D27,10)/5)</f>
        <v>0</v>
      </c>
      <c r="M27" s="12">
        <f>MOD(D27,5)</f>
        <v>0</v>
      </c>
    </row>
    <row r="28" spans="1:13" ht="18" customHeight="1">
      <c r="A28" s="9"/>
      <c r="B28" s="26"/>
      <c r="C28" s="18"/>
      <c r="D28" s="19">
        <f t="shared" si="0"/>
        <v>0</v>
      </c>
      <c r="E28" s="10">
        <f t="shared" si="1"/>
        <v>0</v>
      </c>
      <c r="F28" s="11">
        <f>INT(MOD(D28,10000)/5000)</f>
        <v>0</v>
      </c>
      <c r="G28" s="11">
        <f>INT(MOD(D28,5000)/1000)</f>
        <v>0</v>
      </c>
      <c r="H28" s="11">
        <f>INT(MOD(D28,1000)/500)</f>
        <v>0</v>
      </c>
      <c r="I28" s="11">
        <f>INT(MOD(D28,500)/100)</f>
        <v>0</v>
      </c>
      <c r="J28" s="11">
        <f>INT(MOD(D28,100)/50)</f>
        <v>0</v>
      </c>
      <c r="K28" s="11">
        <f>INT(MOD(D28,50)/10)</f>
        <v>0</v>
      </c>
      <c r="L28" s="11">
        <f>INT(MOD(D28,10)/5)</f>
        <v>0</v>
      </c>
      <c r="M28" s="12">
        <f>MOD(D28,5)</f>
        <v>0</v>
      </c>
    </row>
    <row r="29" spans="1:13" ht="18" customHeight="1">
      <c r="A29" s="9"/>
      <c r="B29" s="26"/>
      <c r="C29" s="18"/>
      <c r="D29" s="19">
        <f t="shared" si="0"/>
        <v>0</v>
      </c>
      <c r="E29" s="10">
        <f t="shared" si="1"/>
        <v>0</v>
      </c>
      <c r="F29" s="11">
        <f>INT(MOD(D29,10000)/5000)</f>
        <v>0</v>
      </c>
      <c r="G29" s="11">
        <f>INT(MOD(D29,5000)/1000)</f>
        <v>0</v>
      </c>
      <c r="H29" s="11">
        <f>INT(MOD(D29,1000)/500)</f>
        <v>0</v>
      </c>
      <c r="I29" s="11">
        <f>INT(MOD(D29,500)/100)</f>
        <v>0</v>
      </c>
      <c r="J29" s="11">
        <f>INT(MOD(D29,100)/50)</f>
        <v>0</v>
      </c>
      <c r="K29" s="11">
        <f>INT(MOD(D29,50)/10)</f>
        <v>0</v>
      </c>
      <c r="L29" s="11">
        <f>INT(MOD(D29,10)/5)</f>
        <v>0</v>
      </c>
      <c r="M29" s="12">
        <f>MOD(D29,5)</f>
        <v>0</v>
      </c>
    </row>
    <row r="30" spans="1:13" ht="18" customHeight="1">
      <c r="A30" s="9"/>
      <c r="B30" s="26"/>
      <c r="C30" s="18"/>
      <c r="D30" s="19">
        <f t="shared" si="0"/>
        <v>0</v>
      </c>
      <c r="E30" s="10">
        <f t="shared" si="1"/>
        <v>0</v>
      </c>
      <c r="F30" s="11">
        <f t="shared" si="10"/>
        <v>0</v>
      </c>
      <c r="G30" s="11">
        <f t="shared" si="11"/>
        <v>0</v>
      </c>
      <c r="H30" s="11">
        <f t="shared" si="12"/>
        <v>0</v>
      </c>
      <c r="I30" s="11">
        <f t="shared" si="13"/>
        <v>0</v>
      </c>
      <c r="J30" s="11">
        <f t="shared" si="14"/>
        <v>0</v>
      </c>
      <c r="K30" s="11">
        <f t="shared" si="15"/>
        <v>0</v>
      </c>
      <c r="L30" s="11">
        <f t="shared" si="16"/>
        <v>0</v>
      </c>
      <c r="M30" s="12">
        <f t="shared" si="17"/>
        <v>0</v>
      </c>
    </row>
    <row r="31" spans="1:13" ht="18" customHeight="1">
      <c r="A31" s="9"/>
      <c r="B31" s="26"/>
      <c r="C31" s="18"/>
      <c r="D31" s="19">
        <f t="shared" si="0"/>
        <v>0</v>
      </c>
      <c r="E31" s="10">
        <f t="shared" si="1"/>
        <v>0</v>
      </c>
      <c r="F31" s="11">
        <f t="shared" si="10"/>
        <v>0</v>
      </c>
      <c r="G31" s="11">
        <f t="shared" si="11"/>
        <v>0</v>
      </c>
      <c r="H31" s="11">
        <f t="shared" si="12"/>
        <v>0</v>
      </c>
      <c r="I31" s="11">
        <f t="shared" si="13"/>
        <v>0</v>
      </c>
      <c r="J31" s="11">
        <f t="shared" si="14"/>
        <v>0</v>
      </c>
      <c r="K31" s="11">
        <f t="shared" si="15"/>
        <v>0</v>
      </c>
      <c r="L31" s="11">
        <f t="shared" si="16"/>
        <v>0</v>
      </c>
      <c r="M31" s="12">
        <f t="shared" si="17"/>
        <v>0</v>
      </c>
    </row>
    <row r="32" spans="1:13" ht="18" customHeight="1">
      <c r="A32" s="9"/>
      <c r="B32" s="26"/>
      <c r="C32" s="18"/>
      <c r="D32" s="19">
        <f t="shared" si="0"/>
        <v>0</v>
      </c>
      <c r="E32" s="10">
        <f t="shared" si="1"/>
        <v>0</v>
      </c>
      <c r="F32" s="11">
        <f t="shared" si="10"/>
        <v>0</v>
      </c>
      <c r="G32" s="11">
        <f t="shared" si="11"/>
        <v>0</v>
      </c>
      <c r="H32" s="11">
        <f t="shared" si="12"/>
        <v>0</v>
      </c>
      <c r="I32" s="11">
        <f t="shared" si="13"/>
        <v>0</v>
      </c>
      <c r="J32" s="11">
        <f t="shared" si="14"/>
        <v>0</v>
      </c>
      <c r="K32" s="11">
        <f t="shared" si="15"/>
        <v>0</v>
      </c>
      <c r="L32" s="11">
        <f t="shared" si="16"/>
        <v>0</v>
      </c>
      <c r="M32" s="12">
        <f t="shared" si="17"/>
        <v>0</v>
      </c>
    </row>
    <row r="33" spans="1:13" ht="18" customHeight="1">
      <c r="A33" s="9"/>
      <c r="B33" s="26"/>
      <c r="C33" s="18"/>
      <c r="D33" s="19">
        <f t="shared" ref="D33" si="18">C33*B33*24</f>
        <v>0</v>
      </c>
      <c r="E33" s="10">
        <f t="shared" ref="E33" si="19">INT(D33/10000)</f>
        <v>0</v>
      </c>
      <c r="F33" s="11">
        <f t="shared" ref="F33" si="20">INT(MOD(D33,10000)/5000)</f>
        <v>0</v>
      </c>
      <c r="G33" s="11">
        <f t="shared" ref="G33" si="21">INT(MOD(D33,5000)/1000)</f>
        <v>0</v>
      </c>
      <c r="H33" s="11">
        <f t="shared" ref="H33" si="22">INT(MOD(D33,1000)/500)</f>
        <v>0</v>
      </c>
      <c r="I33" s="11">
        <f t="shared" ref="I33" si="23">INT(MOD(D33,500)/100)</f>
        <v>0</v>
      </c>
      <c r="J33" s="11">
        <f t="shared" ref="J33" si="24">INT(MOD(D33,100)/50)</f>
        <v>0</v>
      </c>
      <c r="K33" s="11">
        <f t="shared" ref="K33" si="25">INT(MOD(D33,50)/10)</f>
        <v>0</v>
      </c>
      <c r="L33" s="11">
        <f t="shared" ref="L33" si="26">INT(MOD(D33,10)/5)</f>
        <v>0</v>
      </c>
      <c r="M33" s="12">
        <f t="shared" ref="M33" si="27">MOD(D33,5)</f>
        <v>0</v>
      </c>
    </row>
    <row r="34" spans="1:13" ht="18" customHeight="1">
      <c r="A34" s="9"/>
      <c r="B34" s="26"/>
      <c r="C34" s="18"/>
      <c r="D34" s="19">
        <f t="shared" si="0"/>
        <v>0</v>
      </c>
      <c r="E34" s="10">
        <f t="shared" si="1"/>
        <v>0</v>
      </c>
      <c r="F34" s="11">
        <f t="shared" si="10"/>
        <v>0</v>
      </c>
      <c r="G34" s="11">
        <f t="shared" si="11"/>
        <v>0</v>
      </c>
      <c r="H34" s="11">
        <f t="shared" si="12"/>
        <v>0</v>
      </c>
      <c r="I34" s="11">
        <f t="shared" si="13"/>
        <v>0</v>
      </c>
      <c r="J34" s="11">
        <f t="shared" si="14"/>
        <v>0</v>
      </c>
      <c r="K34" s="11">
        <f t="shared" si="15"/>
        <v>0</v>
      </c>
      <c r="L34" s="11">
        <f t="shared" si="16"/>
        <v>0</v>
      </c>
      <c r="M34" s="12">
        <f t="shared" si="17"/>
        <v>0</v>
      </c>
    </row>
    <row r="35" spans="1:13" ht="18" customHeight="1">
      <c r="A35" s="9"/>
      <c r="B35" s="26"/>
      <c r="C35" s="18"/>
      <c r="D35" s="19">
        <f t="shared" si="0"/>
        <v>0</v>
      </c>
      <c r="E35" s="10">
        <f t="shared" si="1"/>
        <v>0</v>
      </c>
      <c r="F35" s="11">
        <f t="shared" si="10"/>
        <v>0</v>
      </c>
      <c r="G35" s="11">
        <f t="shared" si="11"/>
        <v>0</v>
      </c>
      <c r="H35" s="11">
        <f t="shared" si="12"/>
        <v>0</v>
      </c>
      <c r="I35" s="11">
        <f t="shared" si="13"/>
        <v>0</v>
      </c>
      <c r="J35" s="11">
        <f t="shared" si="14"/>
        <v>0</v>
      </c>
      <c r="K35" s="11">
        <f t="shared" si="15"/>
        <v>0</v>
      </c>
      <c r="L35" s="11">
        <f t="shared" si="16"/>
        <v>0</v>
      </c>
      <c r="M35" s="12">
        <f t="shared" si="17"/>
        <v>0</v>
      </c>
    </row>
    <row r="36" spans="1:13" ht="18" customHeight="1">
      <c r="A36" s="9"/>
      <c r="B36" s="26"/>
      <c r="C36" s="18"/>
      <c r="D36" s="19">
        <f t="shared" ref="D36" si="28">C36*B36*24</f>
        <v>0</v>
      </c>
      <c r="E36" s="10">
        <f t="shared" ref="E36" si="29">INT(D36/10000)</f>
        <v>0</v>
      </c>
      <c r="F36" s="11">
        <f t="shared" ref="F36" si="30">INT(MOD(D36,10000)/5000)</f>
        <v>0</v>
      </c>
      <c r="G36" s="11">
        <f t="shared" ref="G36" si="31">INT(MOD(D36,5000)/1000)</f>
        <v>0</v>
      </c>
      <c r="H36" s="11">
        <f t="shared" ref="H36" si="32">INT(MOD(D36,1000)/500)</f>
        <v>0</v>
      </c>
      <c r="I36" s="11">
        <f t="shared" ref="I36" si="33">INT(MOD(D36,500)/100)</f>
        <v>0</v>
      </c>
      <c r="J36" s="11">
        <f t="shared" ref="J36" si="34">INT(MOD(D36,100)/50)</f>
        <v>0</v>
      </c>
      <c r="K36" s="11">
        <f t="shared" ref="K36" si="35">INT(MOD(D36,50)/10)</f>
        <v>0</v>
      </c>
      <c r="L36" s="11">
        <f t="shared" ref="L36" si="36">INT(MOD(D36,10)/5)</f>
        <v>0</v>
      </c>
      <c r="M36" s="12">
        <f t="shared" ref="M36" si="37">MOD(D36,5)</f>
        <v>0</v>
      </c>
    </row>
    <row r="37" spans="1:13" ht="18" customHeight="1">
      <c r="A37" s="9"/>
      <c r="B37" s="26"/>
      <c r="C37" s="18"/>
      <c r="D37" s="19">
        <f t="shared" ref="D37:D44" si="38">C37*B37*24</f>
        <v>0</v>
      </c>
      <c r="E37" s="10">
        <f t="shared" si="1"/>
        <v>0</v>
      </c>
      <c r="F37" s="11">
        <f t="shared" si="10"/>
        <v>0</v>
      </c>
      <c r="G37" s="11">
        <f t="shared" si="11"/>
        <v>0</v>
      </c>
      <c r="H37" s="11">
        <f t="shared" si="12"/>
        <v>0</v>
      </c>
      <c r="I37" s="11">
        <f t="shared" si="13"/>
        <v>0</v>
      </c>
      <c r="J37" s="11">
        <f t="shared" si="14"/>
        <v>0</v>
      </c>
      <c r="K37" s="11">
        <f t="shared" si="15"/>
        <v>0</v>
      </c>
      <c r="L37" s="11">
        <f t="shared" si="16"/>
        <v>0</v>
      </c>
      <c r="M37" s="12">
        <f t="shared" si="17"/>
        <v>0</v>
      </c>
    </row>
    <row r="38" spans="1:13" ht="18" customHeight="1">
      <c r="A38" s="9"/>
      <c r="B38" s="26"/>
      <c r="C38" s="18"/>
      <c r="D38" s="19">
        <f t="shared" si="38"/>
        <v>0</v>
      </c>
      <c r="E38" s="10">
        <f t="shared" si="1"/>
        <v>0</v>
      </c>
      <c r="F38" s="11">
        <f t="shared" si="10"/>
        <v>0</v>
      </c>
      <c r="G38" s="11">
        <f t="shared" si="11"/>
        <v>0</v>
      </c>
      <c r="H38" s="11">
        <f t="shared" si="12"/>
        <v>0</v>
      </c>
      <c r="I38" s="11">
        <f t="shared" si="13"/>
        <v>0</v>
      </c>
      <c r="J38" s="11">
        <f t="shared" si="14"/>
        <v>0</v>
      </c>
      <c r="K38" s="11">
        <f t="shared" si="15"/>
        <v>0</v>
      </c>
      <c r="L38" s="11">
        <f t="shared" si="16"/>
        <v>0</v>
      </c>
      <c r="M38" s="12">
        <f t="shared" si="17"/>
        <v>0</v>
      </c>
    </row>
    <row r="39" spans="1:13" ht="18" customHeight="1">
      <c r="A39" s="9"/>
      <c r="B39" s="26"/>
      <c r="C39" s="18"/>
      <c r="D39" s="19">
        <f t="shared" si="38"/>
        <v>0</v>
      </c>
      <c r="E39" s="10">
        <f t="shared" si="1"/>
        <v>0</v>
      </c>
      <c r="F39" s="11">
        <f t="shared" si="10"/>
        <v>0</v>
      </c>
      <c r="G39" s="11">
        <f t="shared" si="11"/>
        <v>0</v>
      </c>
      <c r="H39" s="11">
        <f t="shared" si="12"/>
        <v>0</v>
      </c>
      <c r="I39" s="11">
        <f t="shared" si="13"/>
        <v>0</v>
      </c>
      <c r="J39" s="11">
        <f t="shared" si="14"/>
        <v>0</v>
      </c>
      <c r="K39" s="11">
        <f t="shared" si="15"/>
        <v>0</v>
      </c>
      <c r="L39" s="11">
        <f t="shared" si="16"/>
        <v>0</v>
      </c>
      <c r="M39" s="12">
        <f t="shared" si="17"/>
        <v>0</v>
      </c>
    </row>
    <row r="40" spans="1:13" ht="18" customHeight="1">
      <c r="A40" s="9"/>
      <c r="B40" s="26"/>
      <c r="C40" s="18"/>
      <c r="D40" s="19">
        <f t="shared" si="38"/>
        <v>0</v>
      </c>
      <c r="E40" s="10">
        <f t="shared" si="1"/>
        <v>0</v>
      </c>
      <c r="F40" s="11">
        <f t="shared" si="10"/>
        <v>0</v>
      </c>
      <c r="G40" s="11">
        <f t="shared" si="11"/>
        <v>0</v>
      </c>
      <c r="H40" s="11">
        <f t="shared" si="12"/>
        <v>0</v>
      </c>
      <c r="I40" s="11">
        <f t="shared" si="13"/>
        <v>0</v>
      </c>
      <c r="J40" s="11">
        <f t="shared" si="14"/>
        <v>0</v>
      </c>
      <c r="K40" s="11">
        <f t="shared" si="15"/>
        <v>0</v>
      </c>
      <c r="L40" s="11">
        <f t="shared" si="16"/>
        <v>0</v>
      </c>
      <c r="M40" s="12">
        <f t="shared" si="17"/>
        <v>0</v>
      </c>
    </row>
    <row r="41" spans="1:13" ht="18" customHeight="1">
      <c r="A41" s="9"/>
      <c r="B41" s="26"/>
      <c r="C41" s="18"/>
      <c r="D41" s="19">
        <f t="shared" si="38"/>
        <v>0</v>
      </c>
      <c r="E41" s="10">
        <f t="shared" si="1"/>
        <v>0</v>
      </c>
      <c r="F41" s="11">
        <f>INT(MOD(D41,10000)/5000)</f>
        <v>0</v>
      </c>
      <c r="G41" s="11">
        <f>INT(MOD(D41,5000)/1000)</f>
        <v>0</v>
      </c>
      <c r="H41" s="11">
        <f>INT(MOD(D41,1000)/500)</f>
        <v>0</v>
      </c>
      <c r="I41" s="11">
        <f>INT(MOD(D41,500)/100)</f>
        <v>0</v>
      </c>
      <c r="J41" s="11">
        <f>INT(MOD(D41,100)/50)</f>
        <v>0</v>
      </c>
      <c r="K41" s="11">
        <f>INT(MOD(D41,50)/10)</f>
        <v>0</v>
      </c>
      <c r="L41" s="11">
        <f>INT(MOD(D41,10)/5)</f>
        <v>0</v>
      </c>
      <c r="M41" s="12">
        <f>MOD(D41,5)</f>
        <v>0</v>
      </c>
    </row>
    <row r="42" spans="1:13" ht="18" customHeight="1">
      <c r="A42" s="9"/>
      <c r="B42" s="26"/>
      <c r="C42" s="18"/>
      <c r="D42" s="19">
        <f t="shared" si="38"/>
        <v>0</v>
      </c>
      <c r="E42" s="10">
        <f t="shared" si="1"/>
        <v>0</v>
      </c>
      <c r="F42" s="11">
        <f>INT(MOD(D42,10000)/5000)</f>
        <v>0</v>
      </c>
      <c r="G42" s="11">
        <f>INT(MOD(D42,5000)/1000)</f>
        <v>0</v>
      </c>
      <c r="H42" s="11">
        <f>INT(MOD(D42,1000)/500)</f>
        <v>0</v>
      </c>
      <c r="I42" s="11">
        <f>INT(MOD(D42,500)/100)</f>
        <v>0</v>
      </c>
      <c r="J42" s="11">
        <f>INT(MOD(D42,100)/50)</f>
        <v>0</v>
      </c>
      <c r="K42" s="11">
        <f>INT(MOD(D42,50)/10)</f>
        <v>0</v>
      </c>
      <c r="L42" s="11">
        <f>INT(MOD(D42,10)/5)</f>
        <v>0</v>
      </c>
      <c r="M42" s="12">
        <f>MOD(D42,5)</f>
        <v>0</v>
      </c>
    </row>
    <row r="43" spans="1:13" ht="18" customHeight="1">
      <c r="A43" s="9"/>
      <c r="B43" s="26"/>
      <c r="C43" s="18"/>
      <c r="D43" s="19">
        <f t="shared" si="38"/>
        <v>0</v>
      </c>
      <c r="E43" s="10">
        <f t="shared" si="1"/>
        <v>0</v>
      </c>
      <c r="F43" s="11">
        <f>INT(MOD(D43,10000)/5000)</f>
        <v>0</v>
      </c>
      <c r="G43" s="11">
        <f>INT(MOD(D43,5000)/1000)</f>
        <v>0</v>
      </c>
      <c r="H43" s="11">
        <f>INT(MOD(D43,1000)/500)</f>
        <v>0</v>
      </c>
      <c r="I43" s="11">
        <f>INT(MOD(D43,500)/100)</f>
        <v>0</v>
      </c>
      <c r="J43" s="11">
        <f>INT(MOD(D43,100)/50)</f>
        <v>0</v>
      </c>
      <c r="K43" s="11">
        <f>INT(MOD(D43,50)/10)</f>
        <v>0</v>
      </c>
      <c r="L43" s="11">
        <f>INT(MOD(D43,10)/5)</f>
        <v>0</v>
      </c>
      <c r="M43" s="12">
        <f>MOD(D43,5)</f>
        <v>0</v>
      </c>
    </row>
    <row r="44" spans="1:13" ht="18" customHeight="1">
      <c r="A44" s="13"/>
      <c r="B44" s="27"/>
      <c r="C44" s="20"/>
      <c r="D44" s="21">
        <f t="shared" si="38"/>
        <v>0</v>
      </c>
      <c r="E44" s="14">
        <f t="shared" si="1"/>
        <v>0</v>
      </c>
      <c r="F44" s="15">
        <f>INT(MOD(D44,10000)/5000)</f>
        <v>0</v>
      </c>
      <c r="G44" s="15">
        <f>INT(MOD(D44,5000)/1000)</f>
        <v>0</v>
      </c>
      <c r="H44" s="15">
        <f>INT(MOD(D44,1000)/500)</f>
        <v>0</v>
      </c>
      <c r="I44" s="15">
        <f>INT(MOD(D44,500)/100)</f>
        <v>0</v>
      </c>
      <c r="J44" s="15">
        <f>INT(MOD(D44,100)/50)</f>
        <v>0</v>
      </c>
      <c r="K44" s="15">
        <f>INT(MOD(D44,50)/10)</f>
        <v>0</v>
      </c>
      <c r="L44" s="15">
        <f>INT(MOD(D44,10)/5)</f>
        <v>0</v>
      </c>
      <c r="M44" s="16">
        <f>MOD(D44,5)</f>
        <v>0</v>
      </c>
    </row>
    <row r="45" spans="1:13" ht="18" customHeight="1" thickBot="1">
      <c r="A45" s="22"/>
      <c r="B45" s="1"/>
      <c r="C45" s="23"/>
      <c r="D45" s="24"/>
      <c r="E45" s="22"/>
      <c r="F45" s="22"/>
      <c r="G45" s="22"/>
      <c r="H45" s="22"/>
      <c r="I45" s="22"/>
      <c r="J45" s="22"/>
      <c r="K45" s="22"/>
      <c r="L45" s="22"/>
      <c r="M45" s="22"/>
    </row>
    <row r="46" spans="1:13">
      <c r="C46" s="43" t="s">
        <v>14</v>
      </c>
      <c r="D46" s="41" t="s">
        <v>12</v>
      </c>
      <c r="E46" s="39" t="s">
        <v>15</v>
      </c>
      <c r="F46" s="39"/>
      <c r="G46" s="39"/>
      <c r="H46" s="39"/>
      <c r="I46" s="39"/>
      <c r="J46" s="39"/>
      <c r="K46" s="39"/>
      <c r="L46" s="39"/>
      <c r="M46" s="40"/>
    </row>
    <row r="47" spans="1:13">
      <c r="C47" s="44"/>
      <c r="D47" s="42"/>
      <c r="E47" s="36" t="s">
        <v>1</v>
      </c>
      <c r="F47" s="37" t="s">
        <v>2</v>
      </c>
      <c r="G47" s="37" t="s">
        <v>3</v>
      </c>
      <c r="H47" s="37" t="s">
        <v>4</v>
      </c>
      <c r="I47" s="37" t="s">
        <v>5</v>
      </c>
      <c r="J47" s="37" t="s">
        <v>6</v>
      </c>
      <c r="K47" s="37" t="s">
        <v>7</v>
      </c>
      <c r="L47" s="37" t="s">
        <v>8</v>
      </c>
      <c r="M47" s="38" t="s">
        <v>9</v>
      </c>
    </row>
    <row r="48" spans="1:13" ht="18" customHeight="1" thickBot="1">
      <c r="C48" s="28">
        <f>SUM(C3:C44)</f>
        <v>0.14583333333333334</v>
      </c>
      <c r="D48" s="25">
        <f>SUM(D3:D44)</f>
        <v>2800</v>
      </c>
      <c r="E48" s="2">
        <f>SUM(E3:E44)</f>
        <v>0</v>
      </c>
      <c r="F48" s="3">
        <f t="shared" ref="F48:M48" si="39">SUM(F3:F44)</f>
        <v>0</v>
      </c>
      <c r="G48" s="3">
        <f t="shared" si="39"/>
        <v>2</v>
      </c>
      <c r="H48" s="3">
        <f t="shared" si="39"/>
        <v>0</v>
      </c>
      <c r="I48" s="3">
        <f t="shared" si="39"/>
        <v>8</v>
      </c>
      <c r="J48" s="3">
        <f t="shared" si="39"/>
        <v>0</v>
      </c>
      <c r="K48" s="3">
        <f t="shared" si="39"/>
        <v>0</v>
      </c>
      <c r="L48" s="3">
        <f t="shared" si="39"/>
        <v>0</v>
      </c>
      <c r="M48" s="4">
        <f t="shared" si="39"/>
        <v>0</v>
      </c>
    </row>
  </sheetData>
  <mergeCells count="5">
    <mergeCell ref="E46:M46"/>
    <mergeCell ref="D46:D47"/>
    <mergeCell ref="C46:C47"/>
    <mergeCell ref="G1:I1"/>
    <mergeCell ref="K1:M1"/>
  </mergeCells>
  <phoneticPr fontId="6"/>
  <pageMargins left="0.51181102362204722" right="0" top="0.39370078740157483" bottom="0.39370078740157483" header="0.31496062992125984" footer="0.11811023622047245"/>
  <pageSetup paperSize="9" orientation="portrait" horizontalDpi="300" verticalDpi="300" r:id="rId1"/>
  <headerFooter>
    <oddFooter>&amp;C&amp;P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時給計算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2006-09-13T11:12:02Z</dcterms:created>
  <dcterms:modified xsi:type="dcterms:W3CDTF">2015-10-20T11:54:10Z</dcterms:modified>
</cp:coreProperties>
</file>